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<sst xmlns="http://schemas.openxmlformats.org/spreadsheetml/2006/main" count="127" uniqueCount="96">
  <si>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</si>
  <si>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</si>
  <si>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</si>
  <si>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</si>
  <si>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</si>
  <si>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</si>
  <si>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</si>
  <si>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</si>
  <si>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</si>
  <si>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</si>
  <si>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</si>
  <si>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</si>
  <si>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18.03.2024.године</t>
  </si>
  <si>
    <t xml:space="preserve">Извршена плаћања у складу са доспелим обавезама и расположивим </t>
  </si>
  <si>
    <t>средствима на дан 18.03.2024.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</si>
  <si>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</si>
  <si>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</si>
  <si>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</si>
  <si>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</si>
  <si>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</si>
  <si>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</si>
  <si>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</si>
  <si>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</si>
  <si>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Sopharma Trading doo Beograd</t>
  </si>
  <si>
    <t>Phoenix pharma doo Beograd</t>
  </si>
  <si>
    <t>Farmalogist doo Beograd</t>
  </si>
  <si>
    <t>Санитетски потрошни материјал</t>
  </si>
  <si>
    <t>Galenika tehnoplast doo Beograd</t>
  </si>
  <si>
    <t>ProMedia doo Kikinda</t>
  </si>
  <si>
    <t>Zorex pharma doo Sabac</t>
  </si>
  <si>
    <t>Yunycom doo Beograd</t>
  </si>
  <si>
    <t>Neomedica doo Nis</t>
  </si>
  <si>
    <t>Layon doo Beograd</t>
  </si>
  <si>
    <t>Esensa doo Beograd</t>
  </si>
  <si>
    <t>Енергенти</t>
  </si>
  <si>
    <t>EPS ad Beograd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</si>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</sst>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1"/>
  <sheetViews>
    <sheetView tabSelected="1" zoomScale="83" zoomScaleNormal="83" workbookViewId="0" topLeftCell="A10">
      <selection activeCell="B52" sqref="B52"/>
    </sheetView>
  </sheetViews>
  <sheetFormatPr defaultColWidth="9.140625" defaultRowHeight="12.75"/>
  <cols>
    <col min="1" max="1" width="69.140625" style="0" customWidth="1"/>
    <col min="2" max="2" width="21.421875" style="0" customWidth="1"/>
    <col min="3" max="16384" width="9.71093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6.5">
      <c r="A7" s="4" t="s">
        <v>2</v>
      </c>
      <c r="B7" s="5">
        <v>65389.5</v>
      </c>
    </row>
    <row r="8" spans="1:2" ht="16.5">
      <c r="A8" s="4" t="s">
        <v>3</v>
      </c>
      <c r="B8" s="5">
        <v>6788753.75</v>
      </c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>
        <v>3650</v>
      </c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6788753.75</v>
      </c>
    </row>
    <row r="17" spans="1:2" ht="16.5">
      <c r="A17" s="4" t="s">
        <v>12</v>
      </c>
      <c r="B17" s="5">
        <f>B7+B8+B9+B10+B11+B12+B13+B14+B15-B16</f>
        <v>69039.5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>
        <v>5738175</v>
      </c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>
        <f>SUM(B31:B33)</f>
        <v>60508.909999999996</v>
      </c>
    </row>
    <row r="31" spans="1:2" s="9" customFormat="1" ht="16.5">
      <c r="A31" s="6" t="s">
        <v>23</v>
      </c>
      <c r="B31" s="7">
        <v>13168.21</v>
      </c>
    </row>
    <row r="32" spans="1:2" s="9" customFormat="1" ht="16.5">
      <c r="A32" s="6" t="s">
        <v>24</v>
      </c>
      <c r="B32" s="7">
        <v>42656.24</v>
      </c>
    </row>
    <row r="33" spans="1:2" s="9" customFormat="1" ht="16.5">
      <c r="A33" s="6" t="s">
        <v>25</v>
      </c>
      <c r="B33" s="7">
        <v>4684.46</v>
      </c>
    </row>
    <row r="34" spans="1:2" s="9" customFormat="1" ht="16.5">
      <c r="A34" s="4" t="s">
        <v>26</v>
      </c>
      <c r="B34" s="5">
        <f>SUM(B35:B41)</f>
        <v>458241.36000000004</v>
      </c>
    </row>
    <row r="35" spans="1:2" s="9" customFormat="1" ht="16.5">
      <c r="A35" s="6" t="s">
        <v>27</v>
      </c>
      <c r="B35" s="7">
        <v>6955.2</v>
      </c>
    </row>
    <row r="36" spans="1:2" s="9" customFormat="1" ht="16.5">
      <c r="A36" s="6" t="s">
        <v>28</v>
      </c>
      <c r="B36" s="7">
        <v>288194.4</v>
      </c>
    </row>
    <row r="37" spans="1:2" s="9" customFormat="1" ht="16.5">
      <c r="A37" s="6" t="s">
        <v>29</v>
      </c>
      <c r="B37" s="7">
        <v>7536.8</v>
      </c>
    </row>
    <row r="38" spans="1:2" s="9" customFormat="1" ht="16.5">
      <c r="A38" s="6" t="s">
        <v>30</v>
      </c>
      <c r="B38" s="7">
        <v>127466.52</v>
      </c>
    </row>
    <row r="39" spans="1:2" s="9" customFormat="1" ht="16.5">
      <c r="A39" s="6" t="s">
        <v>31</v>
      </c>
      <c r="B39" s="7">
        <v>6900</v>
      </c>
    </row>
    <row r="40" spans="1:2" s="9" customFormat="1" ht="16.5">
      <c r="A40" s="6" t="s">
        <v>32</v>
      </c>
      <c r="B40" s="7">
        <v>10800</v>
      </c>
    </row>
    <row r="41" spans="1:2" s="9" customFormat="1" ht="16.5">
      <c r="A41" s="6" t="s">
        <v>33</v>
      </c>
      <c r="B41" s="7">
        <v>10388.44</v>
      </c>
    </row>
    <row r="42" spans="1:2" s="9" customFormat="1" ht="16.5">
      <c r="A42" s="4" t="s">
        <v>34</v>
      </c>
      <c r="B42" s="5">
        <v>531828.48</v>
      </c>
    </row>
    <row r="43" spans="1:2" s="9" customFormat="1" ht="16.5">
      <c r="A43" s="6" t="s">
        <v>35</v>
      </c>
      <c r="B43" s="7">
        <v>531828.48</v>
      </c>
    </row>
    <row r="44" spans="1:2" s="9" customFormat="1" ht="16.5">
      <c r="A44" s="4" t="s">
        <v>36</v>
      </c>
      <c r="B44" s="5"/>
    </row>
    <row r="45" spans="1:2" s="9" customFormat="1" ht="16.5">
      <c r="A45" s="4" t="s">
        <v>37</v>
      </c>
      <c r="B45" s="5"/>
    </row>
    <row r="46" spans="1:2" s="9" customFormat="1" ht="16.5">
      <c r="A46" s="4" t="s">
        <v>38</v>
      </c>
      <c r="B46" s="5"/>
    </row>
    <row r="47" spans="1:2" s="9" customFormat="1" ht="15.75">
      <c r="A47" s="4" t="s">
        <v>39</v>
      </c>
      <c r="B47" s="5"/>
    </row>
    <row r="48" spans="1:2" s="9" customFormat="1" ht="15.75">
      <c r="A48" s="4" t="s">
        <v>40</v>
      </c>
      <c r="B48" s="5"/>
    </row>
    <row r="49" spans="1:2" s="9" customFormat="1" ht="15.75">
      <c r="A49" s="4" t="s">
        <v>41</v>
      </c>
      <c r="B49" s="5"/>
    </row>
    <row r="50" spans="1:2" s="9" customFormat="1" ht="15.75">
      <c r="A50" s="4" t="s">
        <v>42</v>
      </c>
      <c r="B50" s="5"/>
    </row>
    <row r="51" spans="1:2" s="9" customFormat="1" ht="18">
      <c r="A51" s="10" t="s">
        <v>43</v>
      </c>
      <c r="B51" s="5">
        <f>SUM(B23,B45,B46,B44,B42,B25,B30,B34)</f>
        <v>6788753.75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8.421875" style="0" customWidth="1"/>
    <col min="2" max="2" width="14.140625" style="0" customWidth="1"/>
    <col min="3" max="3" width="13.140625" style="0" customWidth="1"/>
    <col min="4" max="5" width="14.7109375" style="0" customWidth="1"/>
    <col min="6" max="6" width="14.140625" style="0" customWidth="1"/>
    <col min="7" max="16384" width="9.7109375" style="0" customWidth="1"/>
  </cols>
  <sheetData>
    <row r="1" spans="1:5" ht="12.75">
      <c r="A1" s="11"/>
      <c r="B1" s="11" t="s">
        <v>44</v>
      </c>
      <c r="C1" s="11" t="s">
        <v>45</v>
      </c>
      <c r="D1" s="11" t="s">
        <v>46</v>
      </c>
      <c r="E1" s="11" t="s">
        <v>47</v>
      </c>
    </row>
    <row r="2" spans="1:5" ht="15">
      <c r="A2" s="6" t="s">
        <v>48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26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49</v>
      </c>
      <c r="B9" s="7"/>
      <c r="C9" s="12"/>
      <c r="D9" s="12"/>
      <c r="E9" s="12">
        <f t="shared" si="0"/>
        <v>0</v>
      </c>
    </row>
    <row r="10" spans="1:5" ht="15">
      <c r="A10" s="6" t="s">
        <v>34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36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37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50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41</v>
      </c>
      <c r="B14" s="7"/>
      <c r="C14" s="12"/>
      <c r="D14" s="12"/>
      <c r="E14" s="12">
        <f t="shared" si="0"/>
        <v>0</v>
      </c>
    </row>
    <row r="15" spans="1:5" ht="15">
      <c r="A15" s="6" t="s">
        <v>42</v>
      </c>
      <c r="B15" s="7"/>
      <c r="C15" s="12"/>
      <c r="D15" s="12"/>
      <c r="E15" s="12">
        <f t="shared" si="0"/>
        <v>0</v>
      </c>
    </row>
    <row r="16" spans="1:5" ht="15">
      <c r="A16" s="6" t="s">
        <v>43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51</v>
      </c>
      <c r="B20" s="8">
        <v>1334.34</v>
      </c>
    </row>
    <row r="21" spans="1:2" ht="12.75">
      <c r="A21" t="s">
        <v>52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53</v>
      </c>
      <c r="C24" s="11" t="s">
        <v>54</v>
      </c>
      <c r="D24" s="11" t="s">
        <v>55</v>
      </c>
      <c r="E24" s="11" t="s">
        <v>56</v>
      </c>
      <c r="F24" s="11" t="s">
        <v>57</v>
      </c>
    </row>
    <row r="25" spans="1:6" ht="15">
      <c r="A25" s="6" t="s">
        <v>48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26</v>
      </c>
      <c r="B31" s="7"/>
      <c r="C31" s="12"/>
      <c r="D31" s="12"/>
      <c r="E31" s="12"/>
      <c r="F31" s="13"/>
    </row>
    <row r="32" spans="1:6" ht="15">
      <c r="A32" s="6" t="s">
        <v>49</v>
      </c>
      <c r="B32" s="7"/>
      <c r="C32" s="12"/>
      <c r="D32" s="12"/>
      <c r="E32" s="12"/>
      <c r="F32" s="13"/>
    </row>
    <row r="33" spans="1:6" ht="15">
      <c r="A33" s="6" t="s">
        <v>34</v>
      </c>
      <c r="B33" s="7"/>
      <c r="C33" s="12"/>
      <c r="D33" s="12"/>
      <c r="E33" s="12"/>
      <c r="F33" s="13"/>
    </row>
    <row r="34" spans="1:6" ht="15">
      <c r="A34" s="6" t="s">
        <v>36</v>
      </c>
      <c r="B34" s="7"/>
      <c r="C34" s="12"/>
      <c r="D34" s="12"/>
      <c r="E34" s="12"/>
      <c r="F34" s="13"/>
    </row>
    <row r="35" spans="1:6" ht="15">
      <c r="A35" s="6" t="s">
        <v>37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50</v>
      </c>
      <c r="B36" s="7"/>
      <c r="C36" s="12"/>
      <c r="D36" s="12"/>
      <c r="E36" s="12"/>
      <c r="F36" s="13"/>
    </row>
    <row r="37" spans="1:6" ht="15">
      <c r="A37" s="6" t="s">
        <v>41</v>
      </c>
      <c r="B37" s="7"/>
      <c r="C37" s="12"/>
      <c r="D37" s="12"/>
      <c r="E37" s="12"/>
      <c r="F37" s="13"/>
    </row>
    <row r="38" spans="1:6" ht="15">
      <c r="A38" s="6" t="s">
        <v>42</v>
      </c>
      <c r="B38" s="7"/>
      <c r="C38" s="12"/>
      <c r="D38" s="12"/>
      <c r="E38" s="12"/>
      <c r="F38" s="13"/>
    </row>
    <row r="39" spans="1:6" ht="15">
      <c r="A39" s="6" t="s">
        <v>43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9.7109375" style="0" customWidth="1"/>
    <col min="2" max="3" width="20.421875" style="0" customWidth="1"/>
    <col min="4" max="16384" width="9.7109375" style="0" customWidth="1"/>
  </cols>
  <sheetData>
    <row r="1" spans="1:6" ht="13.5">
      <c r="A1" s="14" t="s">
        <v>58</v>
      </c>
      <c r="B1" s="14"/>
      <c r="C1" s="15" t="s">
        <v>59</v>
      </c>
      <c r="D1" s="15"/>
      <c r="E1" s="15"/>
      <c r="F1" s="15"/>
    </row>
    <row r="2" spans="1:6" ht="13.5">
      <c r="A2" s="16" t="s">
        <v>60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61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62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63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64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65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66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67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68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69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70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71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72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73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74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75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76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77</v>
      </c>
      <c r="B23" s="14"/>
      <c r="C23" s="20" t="s">
        <v>78</v>
      </c>
      <c r="D23" s="15"/>
      <c r="E23" s="15"/>
      <c r="F23" s="15"/>
    </row>
    <row r="24" spans="1:6" ht="13.5">
      <c r="A24" s="16" t="s">
        <v>79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80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81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82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64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83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66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84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85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86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87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88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89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70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90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91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92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182267.12000000002</v>
      </c>
      <c r="D41" s="15"/>
      <c r="E41" s="15"/>
      <c r="F41" s="15"/>
    </row>
    <row r="44" ht="12.75">
      <c r="A44" s="9" t="s">
        <v>93</v>
      </c>
    </row>
    <row r="46" spans="1:3" ht="13.5">
      <c r="A46" s="16" t="s">
        <v>94</v>
      </c>
      <c r="B46" s="16">
        <v>621860</v>
      </c>
      <c r="C46" s="21">
        <v>222.72</v>
      </c>
    </row>
    <row r="47" spans="1:3" ht="13.5">
      <c r="A47" s="16" t="s">
        <v>95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2024-03-19T07:28:44Z</dcterms:modified>
  <cp:category/>
  <cp:version/>
  <cp:contentType/>
  <cp:contentStatus/>
  <cp:revision>49</cp:revision>
</cp:coreProperties>
</file>