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<sst xmlns="http://schemas.openxmlformats.org/spreadsheetml/2006/main" count="123" uniqueCount="92">
  <si>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</si>
  <si>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</si>
  <si>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</si>
  <si>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</si>
  <si>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</si>
  <si>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</si>
  <si>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</si>
  <si>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</si>
  <si>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</si>
  <si>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</si>
  <si>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</si>
  <si>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</si>
  <si>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22.02.2024.године</t>
  </si>
  <si>
    <t xml:space="preserve">Извршена плаћања у складу са доспелим обавезама и расположивим </t>
  </si>
  <si>
    <t>средствима на дан 22.02.2024.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</si>
  <si>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</si>
  <si>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</si>
  <si>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</si>
  <si>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</si>
  <si>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</si>
  <si>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</si>
  <si>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</si>
  <si>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</si>
  <si>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</si>
  <si>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 labor doo Novi Sad</t>
  </si>
  <si>
    <t>Medicinski depo plus doo Novi Sad</t>
  </si>
  <si>
    <t>Енергенти</t>
  </si>
  <si>
    <t>Euro petrol doo Subotica</t>
  </si>
  <si>
    <t>RCM doo Novi Knezevac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</si>
  <si>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</si>
  <si>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</si>
  <si>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</si>
  <si>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</si>
  <si>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Neo YU Dent doo Novi Sad</t>
  </si>
  <si>
    <t>Apoteka Neofarm Novi Knezevac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</si>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</sst>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workbookViewId="0" topLeftCell="A16">
      <selection activeCell="A50" sqref="A50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348842.4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145786.31</v>
      </c>
    </row>
    <row r="17" spans="1:2" ht="16.5">
      <c r="A17" s="4" t="s">
        <v>12</v>
      </c>
      <c r="B17" s="5">
        <f>B7+B8+B9+B10+B11+B12+B13+B14+B15-B16</f>
        <v>203056.09000000003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SUM(B32:B33)</f>
        <v>5916</v>
      </c>
    </row>
    <row r="32" spans="1:2" s="9" customFormat="1" ht="16.5">
      <c r="A32" s="6" t="s">
        <v>24</v>
      </c>
      <c r="B32" s="7">
        <v>4620</v>
      </c>
    </row>
    <row r="33" spans="1:2" s="9" customFormat="1" ht="16.5">
      <c r="A33" s="6" t="s">
        <v>25</v>
      </c>
      <c r="B33" s="7">
        <v>1296</v>
      </c>
    </row>
    <row r="34" spans="1:2" s="9" customFormat="1" ht="16.5">
      <c r="A34" s="4" t="s">
        <v>26</v>
      </c>
      <c r="B34" s="5">
        <f>SUM(B35:B36)</f>
        <v>116904.31999999999</v>
      </c>
    </row>
    <row r="35" spans="1:2" s="9" customFormat="1" ht="16.5">
      <c r="A35" s="6" t="s">
        <v>27</v>
      </c>
      <c r="B35" s="7">
        <v>114905.12</v>
      </c>
    </row>
    <row r="36" spans="1:2" s="9" customFormat="1" ht="16.5">
      <c r="A36" s="6" t="s">
        <v>28</v>
      </c>
      <c r="B36" s="7">
        <v>1999.2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>
        <f>SUM(B39:B39)</f>
        <v>753.99</v>
      </c>
    </row>
    <row r="39" spans="1:2" s="9" customFormat="1" ht="16.5">
      <c r="A39" s="6" t="s">
        <v>31</v>
      </c>
      <c r="B39" s="7">
        <v>753.99</v>
      </c>
    </row>
    <row r="40" spans="1:2" s="9" customFormat="1" ht="16.5">
      <c r="A40" s="4" t="s">
        <v>32</v>
      </c>
      <c r="B40" s="5">
        <f>SUM(B41:B42)</f>
        <v>22212</v>
      </c>
    </row>
    <row r="41" spans="1:2" s="9" customFormat="1" ht="16.5">
      <c r="A41" s="6" t="s">
        <v>33</v>
      </c>
      <c r="B41" s="7">
        <v>17208</v>
      </c>
    </row>
    <row r="42" spans="1:2" s="9" customFormat="1" ht="16.5">
      <c r="A42" s="6" t="s">
        <v>34</v>
      </c>
      <c r="B42" s="7">
        <v>5004</v>
      </c>
    </row>
    <row r="43" spans="1:2" s="9" customFormat="1" ht="15.75">
      <c r="A43" s="4" t="s">
        <v>35</v>
      </c>
      <c r="B43" s="5"/>
    </row>
    <row r="44" spans="1:2" s="9" customFormat="1" ht="15.75">
      <c r="A44" s="4" t="s">
        <v>36</v>
      </c>
      <c r="B44" s="5"/>
    </row>
    <row r="45" spans="1:2" s="9" customFormat="1" ht="15.7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8">
      <c r="A47" s="10" t="s">
        <v>39</v>
      </c>
      <c r="B47" s="5">
        <f>SUM(B37,B38,B34,B40,B31)</f>
        <v>145786.31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40</v>
      </c>
      <c r="C1" s="11" t="s">
        <v>41</v>
      </c>
      <c r="D1" s="11" t="s">
        <v>42</v>
      </c>
      <c r="E1" s="11" t="s">
        <v>43</v>
      </c>
    </row>
    <row r="2" spans="1:5" ht="15">
      <c r="A2" s="6" t="s">
        <v>44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45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37</v>
      </c>
      <c r="B14" s="7"/>
      <c r="C14" s="12"/>
      <c r="D14" s="12"/>
      <c r="E14" s="12">
        <f t="shared" si="0"/>
        <v>0</v>
      </c>
    </row>
    <row r="15" spans="1:5" ht="15">
      <c r="A15" s="6" t="s">
        <v>38</v>
      </c>
      <c r="B15" s="7"/>
      <c r="C15" s="12"/>
      <c r="D15" s="12"/>
      <c r="E15" s="12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47</v>
      </c>
      <c r="B20" s="8">
        <v>1334.34</v>
      </c>
    </row>
    <row r="21" spans="1:2" ht="12.75">
      <c r="A21" t="s">
        <v>48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49</v>
      </c>
      <c r="C24" s="11" t="s">
        <v>50</v>
      </c>
      <c r="D24" s="11" t="s">
        <v>51</v>
      </c>
      <c r="E24" s="11" t="s">
        <v>52</v>
      </c>
      <c r="F24" s="11" t="s">
        <v>53</v>
      </c>
    </row>
    <row r="25" spans="1:6" ht="15">
      <c r="A25" s="6" t="s">
        <v>44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45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46</v>
      </c>
      <c r="B36" s="7"/>
      <c r="C36" s="12"/>
      <c r="D36" s="12"/>
      <c r="E36" s="12"/>
      <c r="F36" s="13"/>
    </row>
    <row r="37" spans="1:6" ht="15">
      <c r="A37" s="6" t="s">
        <v>37</v>
      </c>
      <c r="B37" s="7"/>
      <c r="C37" s="12"/>
      <c r="D37" s="12"/>
      <c r="E37" s="12"/>
      <c r="F37" s="13"/>
    </row>
    <row r="38" spans="1:6" ht="15">
      <c r="A38" s="6" t="s">
        <v>38</v>
      </c>
      <c r="B38" s="7"/>
      <c r="C38" s="12"/>
      <c r="D38" s="12"/>
      <c r="E38" s="12"/>
      <c r="F38" s="13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54</v>
      </c>
      <c r="B1" s="14"/>
      <c r="C1" s="15" t="s">
        <v>55</v>
      </c>
      <c r="D1" s="15"/>
      <c r="E1" s="15"/>
      <c r="F1" s="15"/>
    </row>
    <row r="2" spans="1:6" ht="13.5">
      <c r="A2" s="16" t="s">
        <v>56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57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58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59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60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61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62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63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64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65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66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67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68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69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70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71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72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73</v>
      </c>
      <c r="B23" s="14"/>
      <c r="C23" s="20" t="s">
        <v>74</v>
      </c>
      <c r="D23" s="15"/>
      <c r="E23" s="15"/>
      <c r="F23" s="15"/>
    </row>
    <row r="24" spans="1:6" ht="13.5">
      <c r="A24" s="16" t="s">
        <v>75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76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77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78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60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79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62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80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81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82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83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84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85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66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86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87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88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89</v>
      </c>
    </row>
    <row r="46" spans="1:3" ht="13.5">
      <c r="A46" s="16" t="s">
        <v>90</v>
      </c>
      <c r="B46" s="16">
        <v>621860</v>
      </c>
      <c r="C46" s="21">
        <v>222.72</v>
      </c>
    </row>
    <row r="47" spans="1:3" ht="13.5">
      <c r="A47" s="16" t="s">
        <v>91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2024-02-23T06:45:35Z</dcterms:modified>
  <cp:category/>
  <cp:version/>
  <cp:contentType/>
  <cp:contentStatus/>
  <cp:revision>28</cp:revision>
</cp:coreProperties>
</file>